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<sst xmlns="http://schemas.openxmlformats.org/spreadsheetml/2006/main" count="427" uniqueCount="160">
  <si>
    <t>Наименование</t>
  </si>
  <si>
    <t>Показатель</t>
  </si>
  <si>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</si>
  <si>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</si>
  <si>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</si>
  <si>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</si>
  <si>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</si>
  <si>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</si>
  <si>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</si>
  <si>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</si>
  <si>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</si>
  <si>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</si>
  <si>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</si>
  <si>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</si>
  <si>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</si>
  <si>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</si>
  <si>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</si>
  <si>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</si>
  <si>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</si>
  <si>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</si>
  <si>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</si>
  <si>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</si>
  <si>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</si>
  <si>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</si>
  <si>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</si>
  <si>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</si>
  <si>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</si>
  <si>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</si>
  <si>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</si>
  <si>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</si>
  <si>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</si>
  <si>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</si>
  <si>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</si>
  <si>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</si>
  <si>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</si>
  <si>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</si>
  <si>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</si>
  <si>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</si>
  <si>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</si>
  <si>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</si>
  <si>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</si>
  <si>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</si>
  <si>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</si>
  <si>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</si>
  <si>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</si>
  <si>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Форма 1.2. Информация о тарифах на подключение к системе водоотведения или объекту очистки сточных вод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</si>
  <si>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</si>
  <si>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</si>
  <si>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</si>
  <si>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</si>
  <si>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</si>
  <si>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</si>
  <si>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</si>
  <si>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</si>
  <si>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</si>
  <si>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</si>
  <si>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</si>
  <si>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</si>
  <si>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</si>
  <si>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</si>
  <si>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</si>
  <si>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</si>
  <si>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</si>
  <si>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</si>
  <si>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</si>
  <si>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</si>
  <si>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</si>
  <si>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</si>
  <si>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</si>
  <si>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</si>
  <si>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</si>
  <si>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</si>
  <si>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</si>
  <si>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</si>
  <si>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</si>
  <si>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</si>
  <si>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</si>
  <si>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</si>
  <si>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</si>
  <si>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</si>
  <si>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</si>
  <si>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</si>
  <si>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</si>
  <si>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</si>
  <si>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</si>
  <si>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</si>
  <si>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</si>
  <si>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</si>
  <si>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</si>
  <si>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</si>
  <si>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</si>
  <si>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</si>
  <si>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</si>
  <si>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</si>
  <si>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</si>
  <si>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Форма 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</si>
  <si>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</si>
  <si>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</si>
  <si>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</si>
  <si>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</si>
  <si>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</si>
  <si>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</si>
  <si>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</si>
  <si>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</si>
  <si>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</si>
  <si>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</si>
  <si>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</si>
  <si>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</si>
  <si>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</si>
  <si>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</si>
  <si>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</si>
  <si>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</si>
  <si>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</si>
  <si>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</si>
  <si>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</si>
  <si>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</si>
  <si>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</si>
  <si>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</si>
  <si>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</si>
  <si>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</si>
  <si>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</si>
  <si>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</si>
  <si>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</si>
  <si>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</si>
  <si>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</si>
  <si>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</si>
  <si>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</si>
  <si>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</si>
  <si>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</si>
  <si>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</si>
  <si>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</si>
  <si>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</si>
  <si>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</si>
  <si>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</si>
  <si>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</si>
  <si>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</si>
  <si>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</si>
  <si>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</si>
  <si>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</si>
  <si>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</si>
  <si>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</si>
  <si>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</si>
  <si>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</si>
  <si>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</si>
  <si>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</si>
  <si>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</si>
  <si>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ЗАО "Заречье" им. С.А. Кушнарева</t>
  </si>
  <si>
    <t>Московская область. Одинцовский р-н, р.п.Заречье, ул. Заречная, д.8а</t>
  </si>
  <si>
    <t>-</t>
  </si>
  <si>
    <t>транспортировка стоков</t>
  </si>
  <si>
    <t>е) Использование инвестиционных средств за 2010год</t>
  </si>
  <si>
    <t>Решение совета депутатов г.п.Заречье Одинцовского муниципального района Московской области от 25.11.2009 №1/11</t>
  </si>
  <si>
    <t>Совет депутатов г.п.Заречье Одинцовского муниципального района Московской области</t>
  </si>
  <si>
    <t>2010г</t>
  </si>
  <si>
    <t>Новые рубежи от 5.12.2009г</t>
  </si>
  <si>
    <t>(495) 448-80-88</t>
  </si>
  <si>
    <t>vodyanin@list.ru</t>
  </si>
  <si>
    <t>1. Информация о тарифах на товары и услуги и надбавках к тарифам в сфере водоотведения и (или) очистки сточных вод на 2010 г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</si>
  <si>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2010года¹</t>
  </si>
  <si>
    <t>12ед. на 10,9км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</si>
</sst>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0" fillId="2" borderId="10" xfId="0" applyFill="1" applyBorder="1" applyAlignment="1">
      <alignment horizontal="left" vertical="center" wrapText="1"/>
    </xf>
    <xf numFmtId="0" fontId="0" fillId="23" borderId="10" xfId="0" applyFill="1" applyBorder="1" applyAlignment="1">
      <alignment horizontal="center" vertical="center"/>
    </xf>
    <xf numFmtId="0" fontId="5" fillId="11" borderId="11" xfId="0" applyFont="1" applyFill="1" applyBorder="1" applyAlignment="1">
      <alignment vertical="top"/>
    </xf>
    <xf numFmtId="0" fontId="5" fillId="11" borderId="10" xfId="0" applyFont="1" applyFill="1" applyBorder="1" applyAlignment="1">
      <alignment vertical="top"/>
    </xf>
    <xf numFmtId="0" fontId="5" fillId="3" borderId="11" xfId="0" applyFont="1" applyFill="1" applyBorder="1" applyAlignment="1">
      <alignment vertical="top" wrapText="1"/>
    </xf>
    <xf numFmtId="0" fontId="0" fillId="3" borderId="11" xfId="0" applyFill="1" applyBorder="1" applyAlignment="1">
      <alignment/>
    </xf>
    <xf numFmtId="0" fontId="5" fillId="3" borderId="10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/>
    </xf>
    <xf numFmtId="0" fontId="5" fillId="3" borderId="10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/>
    </xf>
    <xf numFmtId="0" fontId="0" fillId="3" borderId="12" xfId="0" applyFill="1" applyBorder="1" applyAlignment="1">
      <alignment/>
    </xf>
    <xf numFmtId="0" fontId="5" fillId="10" borderId="13" xfId="0" applyFont="1" applyFill="1" applyBorder="1" applyAlignment="1">
      <alignment horizontal="center" vertical="top"/>
    </xf>
    <xf numFmtId="0" fontId="5" fillId="10" borderId="13" xfId="0" applyFont="1" applyFill="1" applyBorder="1" applyAlignment="1">
      <alignment horizontal="center"/>
    </xf>
    <xf numFmtId="0" fontId="0" fillId="2" borderId="13" xfId="0" applyFill="1" applyBorder="1" applyAlignment="1">
      <alignment vertical="top" wrapText="1"/>
    </xf>
    <xf numFmtId="0" fontId="0" fillId="2" borderId="13" xfId="0" applyFill="1" applyBorder="1" applyAlignment="1">
      <alignment vertical="center" wrapText="1"/>
    </xf>
    <xf numFmtId="0" fontId="0" fillId="23" borderId="13" xfId="0" applyFill="1" applyBorder="1" applyAlignment="1">
      <alignment/>
    </xf>
    <xf numFmtId="0" fontId="5" fillId="10" borderId="13" xfId="0" applyFont="1" applyFill="1" applyBorder="1" applyAlignment="1">
      <alignment horizontal="center" vertical="center"/>
    </xf>
    <xf numFmtId="0" fontId="0" fillId="23" borderId="13" xfId="0" applyFill="1" applyBorder="1" applyAlignment="1">
      <alignment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horizontal="left" vertical="top" wrapText="1" indent="3"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horizontal="left" vertical="top" wrapText="1" indent="2"/>
    </xf>
    <xf numFmtId="0" fontId="0" fillId="2" borderId="16" xfId="0" applyFill="1" applyBorder="1" applyAlignment="1">
      <alignment horizontal="left" vertical="top" wrapText="1" indent="2"/>
    </xf>
    <xf numFmtId="0" fontId="0" fillId="2" borderId="10" xfId="0" applyFill="1" applyBorder="1" applyAlignment="1">
      <alignment horizontal="left" vertical="top" indent="2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8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5" fillId="11" borderId="21" xfId="0" applyFont="1" applyFill="1" applyBorder="1" applyAlignment="1">
      <alignment horizontal="left" vertical="center"/>
    </xf>
    <xf numFmtId="0" fontId="0" fillId="10" borderId="18" xfId="0" applyFill="1" applyBorder="1" applyAlignment="1">
      <alignment/>
    </xf>
    <xf numFmtId="0" fontId="0" fillId="10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3" borderId="24" xfId="0" applyFill="1" applyBorder="1" applyAlignment="1">
      <alignment/>
    </xf>
    <xf numFmtId="0" fontId="0" fillId="0" borderId="0" xfId="0" applyAlignment="1">
      <alignment vertical="top" wrapText="1"/>
    </xf>
    <xf numFmtId="0" fontId="5" fillId="3" borderId="25" xfId="0" applyFont="1" applyFill="1" applyBorder="1" applyAlignment="1">
      <alignment vertical="top"/>
    </xf>
    <xf numFmtId="0" fontId="0" fillId="3" borderId="25" xfId="0" applyFill="1" applyBorder="1" applyAlignment="1">
      <alignment/>
    </xf>
    <xf numFmtId="0" fontId="2" fillId="2" borderId="26" xfId="58" applyFont="1" applyFill="1" applyBorder="1" applyAlignment="1" applyProtection="1">
      <alignment horizontal="left" wrapText="1"/>
      <protection/>
    </xf>
    <xf numFmtId="0" fontId="2" fillId="2" borderId="16" xfId="58" applyFont="1" applyFill="1" applyBorder="1" applyAlignment="1" applyProtection="1">
      <alignment horizontal="left" wrapText="1"/>
      <protection/>
    </xf>
    <xf numFmtId="0" fontId="3" fillId="2" borderId="16" xfId="59" applyFont="1" applyFill="1" applyBorder="1" applyAlignment="1" applyProtection="1">
      <alignment horizontal="left" wrapText="1"/>
      <protection/>
    </xf>
    <xf numFmtId="0" fontId="2" fillId="2" borderId="16" xfId="58" applyFont="1" applyFill="1" applyBorder="1" applyAlignment="1" applyProtection="1">
      <alignment wrapText="1"/>
      <protection/>
    </xf>
    <xf numFmtId="0" fontId="3" fillId="2" borderId="16" xfId="58" applyFont="1" applyFill="1" applyBorder="1" applyAlignment="1" applyProtection="1">
      <alignment wrapText="1"/>
      <protection/>
    </xf>
    <xf numFmtId="0" fontId="0" fillId="2" borderId="15" xfId="0" applyFill="1" applyBorder="1" applyAlignment="1">
      <alignment vertical="top" wrapText="1"/>
    </xf>
    <xf numFmtId="0" fontId="0" fillId="2" borderId="27" xfId="0" applyFill="1" applyBorder="1" applyAlignment="1">
      <alignment vertical="top" wrapText="1"/>
    </xf>
    <xf numFmtId="0" fontId="0" fillId="2" borderId="28" xfId="0" applyFill="1" applyBorder="1" applyAlignment="1">
      <alignment horizontal="left" vertical="top" wrapText="1" indent="3"/>
    </xf>
    <xf numFmtId="0" fontId="0" fillId="2" borderId="28" xfId="0" applyFill="1" applyBorder="1" applyAlignment="1">
      <alignment horizontal="left" vertical="top" wrapText="1" indent="6"/>
    </xf>
    <xf numFmtId="0" fontId="0" fillId="2" borderId="29" xfId="0" applyFill="1" applyBorder="1" applyAlignment="1">
      <alignment horizontal="left" vertical="top" wrapText="1" indent="3"/>
    </xf>
    <xf numFmtId="0" fontId="0" fillId="23" borderId="30" xfId="0" applyFill="1" applyBorder="1" applyAlignment="1">
      <alignment/>
    </xf>
    <xf numFmtId="0" fontId="0" fillId="23" borderId="31" xfId="0" applyFill="1" applyBorder="1" applyAlignment="1">
      <alignment/>
    </xf>
    <xf numFmtId="0" fontId="2" fillId="2" borderId="28" xfId="58" applyFont="1" applyFill="1" applyBorder="1" applyAlignment="1" applyProtection="1">
      <alignment horizontal="left" wrapText="1"/>
      <protection/>
    </xf>
    <xf numFmtId="0" fontId="8" fillId="2" borderId="28" xfId="58" applyFont="1" applyFill="1" applyBorder="1" applyAlignment="1" applyProtection="1">
      <alignment horizontal="left" wrapText="1"/>
      <protection/>
    </xf>
    <xf numFmtId="2" fontId="3" fillId="23" borderId="32" xfId="58" applyNumberFormat="1" applyFont="1" applyFill="1" applyBorder="1" applyAlignment="1" applyProtection="1">
      <alignment horizontal="center"/>
      <protection/>
    </xf>
    <xf numFmtId="0" fontId="0" fillId="11" borderId="10" xfId="0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23" borderId="33" xfId="0" applyFont="1" applyFill="1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11" borderId="10" xfId="0" applyFill="1" applyBorder="1" applyAlignment="1">
      <alignment horizontal="center" wrapText="1"/>
    </xf>
    <xf numFmtId="2" fontId="0" fillId="23" borderId="14" xfId="0" applyNumberFormat="1" applyFill="1" applyBorder="1" applyAlignment="1">
      <alignment/>
    </xf>
    <xf numFmtId="2" fontId="0" fillId="23" borderId="34" xfId="0" applyNumberFormat="1" applyFill="1" applyBorder="1" applyAlignment="1">
      <alignment/>
    </xf>
    <xf numFmtId="2" fontId="0" fillId="23" borderId="30" xfId="0" applyNumberFormat="1" applyFill="1" applyBorder="1" applyAlignment="1">
      <alignment/>
    </xf>
    <xf numFmtId="0" fontId="24" fillId="24" borderId="0" xfId="0" applyFont="1" applyFill="1" applyAlignment="1">
      <alignment/>
    </xf>
    <xf numFmtId="0" fontId="0" fillId="23" borderId="10" xfId="0" applyFill="1" applyBorder="1" applyAlignment="1">
      <alignment horizontal="right"/>
    </xf>
    <xf numFmtId="0" fontId="0" fillId="3" borderId="35" xfId="0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3" borderId="10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5" fillId="11" borderId="11" xfId="0" applyFont="1" applyFill="1" applyBorder="1" applyAlignment="1">
      <alignment horizontal="left"/>
    </xf>
    <xf numFmtId="0" fontId="0" fillId="11" borderId="1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13" xfId="0" applyFill="1" applyBorder="1" applyAlignment="1">
      <alignment horizontal="left" vertical="top" wrapText="1"/>
    </xf>
    <xf numFmtId="0" fontId="0" fillId="23" borderId="13" xfId="0" applyFill="1" applyBorder="1" applyAlignment="1">
      <alignment horizontal="center"/>
    </xf>
    <xf numFmtId="0" fontId="0" fillId="23" borderId="13" xfId="0" applyFill="1" applyBorder="1" applyAlignment="1">
      <alignment/>
    </xf>
    <xf numFmtId="164" fontId="0" fillId="23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37" xfId="0" applyFill="1" applyBorder="1" applyAlignment="1">
      <alignment horizontal="center" wrapText="1"/>
    </xf>
    <xf numFmtId="0" fontId="0" fillId="3" borderId="38" xfId="0" applyFill="1" applyBorder="1" applyAlignment="1">
      <alignment horizontal="center" wrapText="1"/>
    </xf>
    <xf numFmtId="0" fontId="5" fillId="3" borderId="10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11" borderId="17" xfId="0" applyFill="1" applyBorder="1" applyAlignment="1">
      <alignment horizontal="center"/>
    </xf>
    <xf numFmtId="0" fontId="5" fillId="11" borderId="21" xfId="0" applyFont="1" applyFill="1" applyBorder="1" applyAlignment="1">
      <alignment horizontal="left" vertical="center"/>
    </xf>
    <xf numFmtId="0" fontId="5" fillId="11" borderId="41" xfId="0" applyFont="1" applyFill="1" applyBorder="1" applyAlignment="1">
      <alignment horizontal="left" vertical="center"/>
    </xf>
    <xf numFmtId="0" fontId="0" fillId="11" borderId="42" xfId="0" applyFill="1" applyBorder="1" applyAlignment="1">
      <alignment horizontal="center"/>
    </xf>
    <xf numFmtId="0" fontId="0" fillId="11" borderId="43" xfId="0" applyFill="1" applyBorder="1" applyAlignment="1">
      <alignment horizontal="center"/>
    </xf>
    <xf numFmtId="0" fontId="0" fillId="11" borderId="44" xfId="0" applyFill="1" applyBorder="1" applyAlignment="1">
      <alignment horizontal="center"/>
    </xf>
    <xf numFmtId="0" fontId="0" fillId="11" borderId="45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46" xfId="0" applyFont="1" applyBorder="1" applyAlignment="1">
      <alignment horizontal="center" vertical="center" wrapText="1"/>
    </xf>
    <xf numFmtId="0" fontId="5" fillId="23" borderId="16" xfId="0" applyFont="1" applyFill="1" applyBorder="1" applyAlignment="1">
      <alignment horizontal="center"/>
    </xf>
    <xf numFmtId="0" fontId="5" fillId="23" borderId="36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11" borderId="47" xfId="0" applyFont="1" applyFill="1" applyBorder="1" applyAlignment="1">
      <alignment horizontal="center" vertical="center"/>
    </xf>
    <xf numFmtId="0" fontId="5" fillId="11" borderId="48" xfId="0" applyFont="1" applyFill="1" applyBorder="1" applyAlignment="1">
      <alignment horizontal="center" vertical="center"/>
    </xf>
    <xf numFmtId="0" fontId="5" fillId="11" borderId="49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2" fillId="6" borderId="47" xfId="58" applyFont="1" applyFill="1" applyBorder="1" applyAlignment="1" applyProtection="1">
      <alignment horizontal="center" vertical="center" wrapText="1"/>
      <protection/>
    </xf>
    <xf numFmtId="0" fontId="2" fillId="6" borderId="50" xfId="58" applyFont="1" applyFill="1" applyBorder="1" applyAlignment="1" applyProtection="1">
      <alignment horizontal="center" vertical="center" wrapText="1"/>
      <protection/>
    </xf>
    <xf numFmtId="0" fontId="2" fillId="6" borderId="43" xfId="58" applyFont="1" applyFill="1" applyBorder="1" applyAlignment="1" applyProtection="1">
      <alignment horizontal="center" vertical="center" wrapText="1"/>
      <protection/>
    </xf>
    <xf numFmtId="0" fontId="2" fillId="10" borderId="21" xfId="58" applyFont="1" applyFill="1" applyBorder="1" applyAlignment="1" applyProtection="1">
      <alignment horizontal="center" vertical="center" wrapText="1"/>
      <protection/>
    </xf>
    <xf numFmtId="0" fontId="2" fillId="10" borderId="41" xfId="58" applyFont="1" applyFill="1" applyBorder="1" applyAlignment="1" applyProtection="1">
      <alignment horizontal="center" vertical="center" wrapText="1"/>
      <protection/>
    </xf>
    <xf numFmtId="0" fontId="2" fillId="10" borderId="43" xfId="58" applyFont="1" applyFill="1" applyBorder="1" applyAlignment="1" applyProtection="1">
      <alignment horizontal="center" vertical="center" wrapText="1"/>
      <protection/>
    </xf>
    <xf numFmtId="0" fontId="2" fillId="10" borderId="45" xfId="58" applyFont="1" applyFill="1" applyBorder="1" applyAlignment="1" applyProtection="1">
      <alignment horizontal="center" vertical="center" wrapText="1"/>
      <protection/>
    </xf>
    <xf numFmtId="0" fontId="2" fillId="10" borderId="17" xfId="58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5" fillId="11" borderId="47" xfId="0" applyFont="1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 wrapText="1"/>
    </xf>
    <xf numFmtId="0" fontId="0" fillId="10" borderId="25" xfId="0" applyFill="1" applyBorder="1" applyAlignment="1">
      <alignment horizontal="center" vertical="center" wrapText="1"/>
    </xf>
    <xf numFmtId="0" fontId="0" fillId="10" borderId="51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1" borderId="47" xfId="0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3" borderId="42" xfId="0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53" xfId="0" applyFill="1" applyBorder="1" applyAlignment="1">
      <alignment horizontal="center"/>
    </xf>
    <xf numFmtId="0" fontId="0" fillId="23" borderId="44" xfId="0" applyFill="1" applyBorder="1" applyAlignment="1">
      <alignment horizontal="center"/>
    </xf>
    <xf numFmtId="0" fontId="0" fillId="23" borderId="54" xfId="0" applyFill="1" applyBorder="1" applyAlignment="1">
      <alignment horizontal="center"/>
    </xf>
    <xf numFmtId="0" fontId="0" fillId="23" borderId="45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4" borderId="22" xfId="0" applyFill="1" applyBorder="1" applyAlignment="1">
      <alignment horizontal="left" vertical="center"/>
    </xf>
    <xf numFmtId="0" fontId="0" fillId="4" borderId="55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0" fontId="0" fillId="4" borderId="22" xfId="0" applyFill="1" applyBorder="1" applyAlignment="1">
      <alignment horizontal="center" vertical="center" wrapText="1"/>
    </xf>
    <xf numFmtId="0" fontId="0" fillId="4" borderId="55" xfId="0" applyFill="1" applyBorder="1" applyAlignment="1">
      <alignment horizontal="center" vertical="center" wrapText="1"/>
    </xf>
    <xf numFmtId="0" fontId="0" fillId="4" borderId="56" xfId="0" applyFill="1" applyBorder="1" applyAlignment="1">
      <alignment horizontal="center" vertical="center" wrapText="1"/>
    </xf>
    <xf numFmtId="0" fontId="0" fillId="4" borderId="57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58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0" fillId="4" borderId="57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58" xfId="0" applyFill="1" applyBorder="1" applyAlignment="1">
      <alignment horizontal="left" vertical="center" wrapText="1"/>
    </xf>
    <xf numFmtId="0" fontId="0" fillId="4" borderId="26" xfId="0" applyFill="1" applyBorder="1" applyAlignment="1">
      <alignment horizontal="left" wrapText="1"/>
    </xf>
    <xf numFmtId="0" fontId="0" fillId="4" borderId="46" xfId="0" applyFill="1" applyBorder="1" applyAlignment="1">
      <alignment horizontal="left" wrapText="1"/>
    </xf>
    <xf numFmtId="0" fontId="0" fillId="4" borderId="59" xfId="0" applyFill="1" applyBorder="1" applyAlignment="1">
      <alignment horizontal="left" wrapText="1"/>
    </xf>
    <xf numFmtId="2" fontId="0" fillId="23" borderId="15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_Калькуляция воды" xfId="58"/>
    <cellStyle name="Обычный_тарифы на 2002г с 1-01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79" t="s">
        <v>157</v>
      </c>
      <c r="C3" s="80"/>
    </row>
    <row r="4" spans="2:3" ht="45" customHeight="1">
      <c r="B4" s="4" t="s">
        <v>4</v>
      </c>
      <c r="C4" s="5" t="s">
        <v>2</v>
      </c>
    </row>
    <row r="5" spans="2:3" ht="45">
      <c r="B5" s="3" t="s">
        <v>5</v>
      </c>
      <c r="C5" s="5" t="s">
        <v>2</v>
      </c>
    </row>
    <row r="6" spans="2:3" ht="45">
      <c r="B6" s="3" t="s">
        <v>6</v>
      </c>
      <c r="C6" s="5" t="s">
        <v>2</v>
      </c>
    </row>
    <row r="7" spans="2:3" ht="66.75" customHeight="1">
      <c r="B7" s="3" t="s">
        <v>7</v>
      </c>
      <c r="C7" s="5" t="s">
        <v>3</v>
      </c>
    </row>
    <row r="8" spans="2:3" ht="45">
      <c r="B8" s="3" t="s">
        <v>8</v>
      </c>
      <c r="C8" s="5" t="s">
        <v>3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37"/>
      <c r="C1" s="137"/>
      <c r="D1" s="137"/>
      <c r="E1" s="137"/>
    </row>
    <row r="2" spans="1:9" ht="15">
      <c r="A2" s="24" t="s">
        <v>36</v>
      </c>
      <c r="B2" s="86" t="s">
        <v>146</v>
      </c>
      <c r="C2" s="86"/>
      <c r="D2" s="86"/>
      <c r="E2" s="86"/>
      <c r="G2" s="2"/>
      <c r="H2" s="141"/>
      <c r="I2" s="141"/>
    </row>
    <row r="3" spans="1:5" ht="15">
      <c r="A3" s="24" t="s">
        <v>37</v>
      </c>
      <c r="B3" s="86">
        <v>5032001366</v>
      </c>
      <c r="C3" s="86"/>
      <c r="D3" s="86"/>
      <c r="E3" s="86"/>
    </row>
    <row r="4" spans="1:5" ht="15">
      <c r="A4" s="24" t="s">
        <v>38</v>
      </c>
      <c r="B4" s="86">
        <v>503201001</v>
      </c>
      <c r="C4" s="86"/>
      <c r="D4" s="86"/>
      <c r="E4" s="86"/>
    </row>
    <row r="5" spans="1:5" ht="15">
      <c r="A5" s="24" t="s">
        <v>39</v>
      </c>
      <c r="B5" s="86" t="s">
        <v>147</v>
      </c>
      <c r="C5" s="86"/>
      <c r="D5" s="86"/>
      <c r="E5" s="86"/>
    </row>
    <row r="6" spans="1:5" ht="15">
      <c r="A6" s="24" t="s">
        <v>61</v>
      </c>
      <c r="B6" s="86">
        <v>2010</v>
      </c>
      <c r="C6" s="86"/>
      <c r="D6" s="86"/>
      <c r="E6" s="86"/>
    </row>
    <row r="7" spans="1:10" ht="60.75" customHeight="1">
      <c r="A7" s="114" t="s">
        <v>62</v>
      </c>
      <c r="B7" s="114"/>
      <c r="C7" s="114"/>
      <c r="D7" s="114"/>
      <c r="E7" s="114"/>
      <c r="F7" s="114"/>
      <c r="G7" s="114"/>
      <c r="H7" s="114"/>
      <c r="I7" s="114"/>
      <c r="J7" s="114"/>
    </row>
    <row r="8" ht="15.75" thickBot="1"/>
    <row r="9" spans="1:10" ht="15">
      <c r="A9" s="142"/>
      <c r="B9" s="143"/>
      <c r="C9" s="143"/>
      <c r="D9" s="143"/>
      <c r="E9" s="143"/>
      <c r="F9" s="143"/>
      <c r="G9" s="143"/>
      <c r="H9" s="143"/>
      <c r="I9" s="143"/>
      <c r="J9" s="144"/>
    </row>
    <row r="10" spans="1:10" ht="15">
      <c r="A10" s="145"/>
      <c r="B10" s="146"/>
      <c r="C10" s="146"/>
      <c r="D10" s="146"/>
      <c r="E10" s="146"/>
      <c r="F10" s="146"/>
      <c r="G10" s="146"/>
      <c r="H10" s="146"/>
      <c r="I10" s="146"/>
      <c r="J10" s="147"/>
    </row>
    <row r="11" spans="1:10" ht="15">
      <c r="A11" s="145"/>
      <c r="B11" s="146"/>
      <c r="C11" s="146"/>
      <c r="D11" s="146"/>
      <c r="E11" s="146"/>
      <c r="F11" s="146"/>
      <c r="G11" s="146"/>
      <c r="H11" s="146"/>
      <c r="I11" s="146"/>
      <c r="J11" s="147"/>
    </row>
    <row r="12" spans="1:10" ht="15">
      <c r="A12" s="145"/>
      <c r="B12" s="146"/>
      <c r="C12" s="146"/>
      <c r="D12" s="146"/>
      <c r="E12" s="146"/>
      <c r="F12" s="146"/>
      <c r="G12" s="146"/>
      <c r="H12" s="146"/>
      <c r="I12" s="146"/>
      <c r="J12" s="147"/>
    </row>
    <row r="13" spans="1:10" ht="15">
      <c r="A13" s="145"/>
      <c r="B13" s="146"/>
      <c r="C13" s="146"/>
      <c r="D13" s="146"/>
      <c r="E13" s="146"/>
      <c r="F13" s="146"/>
      <c r="G13" s="146"/>
      <c r="H13" s="146"/>
      <c r="I13" s="146"/>
      <c r="J13" s="147"/>
    </row>
    <row r="14" spans="1:10" ht="15">
      <c r="A14" s="145"/>
      <c r="B14" s="146"/>
      <c r="C14" s="146"/>
      <c r="D14" s="146"/>
      <c r="E14" s="146"/>
      <c r="F14" s="146"/>
      <c r="G14" s="146"/>
      <c r="H14" s="146"/>
      <c r="I14" s="146"/>
      <c r="J14" s="147"/>
    </row>
    <row r="15" spans="1:10" ht="15">
      <c r="A15" s="145"/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5">
      <c r="A16" s="145"/>
      <c r="B16" s="146"/>
      <c r="C16" s="146"/>
      <c r="D16" s="146"/>
      <c r="E16" s="146"/>
      <c r="F16" s="146"/>
      <c r="G16" s="146"/>
      <c r="H16" s="146"/>
      <c r="I16" s="146"/>
      <c r="J16" s="147"/>
    </row>
    <row r="17" spans="1:10" ht="15">
      <c r="A17" s="145"/>
      <c r="B17" s="146"/>
      <c r="C17" s="146"/>
      <c r="D17" s="146"/>
      <c r="E17" s="146"/>
      <c r="F17" s="146"/>
      <c r="G17" s="146"/>
      <c r="H17" s="146"/>
      <c r="I17" s="146"/>
      <c r="J17" s="147"/>
    </row>
    <row r="18" spans="1:10" ht="15">
      <c r="A18" s="145"/>
      <c r="B18" s="146"/>
      <c r="C18" s="146"/>
      <c r="D18" s="146"/>
      <c r="E18" s="146"/>
      <c r="F18" s="146"/>
      <c r="G18" s="146"/>
      <c r="H18" s="146"/>
      <c r="I18" s="146"/>
      <c r="J18" s="147"/>
    </row>
    <row r="19" spans="1:10" ht="15">
      <c r="A19" s="145"/>
      <c r="B19" s="146"/>
      <c r="C19" s="146"/>
      <c r="D19" s="146"/>
      <c r="E19" s="146"/>
      <c r="F19" s="146"/>
      <c r="G19" s="146"/>
      <c r="H19" s="146"/>
      <c r="I19" s="146"/>
      <c r="J19" s="147"/>
    </row>
    <row r="20" spans="1:10" ht="15">
      <c r="A20" s="145"/>
      <c r="B20" s="146"/>
      <c r="C20" s="146"/>
      <c r="D20" s="146"/>
      <c r="E20" s="146"/>
      <c r="F20" s="146"/>
      <c r="G20" s="146"/>
      <c r="H20" s="146"/>
      <c r="I20" s="146"/>
      <c r="J20" s="147"/>
    </row>
    <row r="21" spans="1:10" ht="15">
      <c r="A21" s="145"/>
      <c r="B21" s="146"/>
      <c r="C21" s="146"/>
      <c r="D21" s="146"/>
      <c r="E21" s="146"/>
      <c r="F21" s="146"/>
      <c r="G21" s="146"/>
      <c r="H21" s="146"/>
      <c r="I21" s="146"/>
      <c r="J21" s="147"/>
    </row>
    <row r="22" spans="1:10" ht="15">
      <c r="A22" s="145"/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5">
      <c r="A23" s="145"/>
      <c r="B23" s="146"/>
      <c r="C23" s="146"/>
      <c r="D23" s="146"/>
      <c r="E23" s="146"/>
      <c r="F23" s="146"/>
      <c r="G23" s="146"/>
      <c r="H23" s="146"/>
      <c r="I23" s="146"/>
      <c r="J23" s="147"/>
    </row>
    <row r="24" spans="1:10" ht="15">
      <c r="A24" s="145"/>
      <c r="B24" s="146"/>
      <c r="C24" s="146"/>
      <c r="D24" s="146"/>
      <c r="E24" s="146"/>
      <c r="F24" s="146"/>
      <c r="G24" s="146"/>
      <c r="H24" s="146"/>
      <c r="I24" s="146"/>
      <c r="J24" s="147"/>
    </row>
    <row r="25" spans="1:10" ht="15.75" thickBot="1">
      <c r="A25" s="148"/>
      <c r="B25" s="149"/>
      <c r="C25" s="149"/>
      <c r="D25" s="149"/>
      <c r="E25" s="149"/>
      <c r="F25" s="149"/>
      <c r="G25" s="149"/>
      <c r="H25" s="149"/>
      <c r="I25" s="149"/>
      <c r="J25" s="150"/>
    </row>
    <row r="27" spans="1:10" ht="32.25" customHeight="1">
      <c r="A27" s="77" t="s">
        <v>96</v>
      </c>
      <c r="B27" s="77"/>
      <c r="C27" s="77"/>
      <c r="D27" s="77"/>
      <c r="E27" s="77"/>
      <c r="F27" s="77"/>
      <c r="G27" s="77"/>
      <c r="H27" s="77"/>
      <c r="I27" s="77"/>
      <c r="J27" s="77"/>
    </row>
  </sheetData>
  <sheetProtection/>
  <mergeCells count="10">
    <mergeCell ref="B4:E4"/>
    <mergeCell ref="A27:J27"/>
    <mergeCell ref="B6:E6"/>
    <mergeCell ref="A7:J7"/>
    <mergeCell ref="A9:J25"/>
    <mergeCell ref="B5:E5"/>
    <mergeCell ref="B1:E1"/>
    <mergeCell ref="B2:E2"/>
    <mergeCell ref="H2:I2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C13" sqref="C13:I13"/>
    </sheetView>
  </sheetViews>
  <sheetFormatPr defaultColWidth="9.140625" defaultRowHeight="15"/>
  <cols>
    <col min="2" max="2" width="40.7109375" style="0" customWidth="1"/>
  </cols>
  <sheetData>
    <row r="2" spans="2:9" ht="15">
      <c r="B2" s="24" t="s">
        <v>36</v>
      </c>
      <c r="C2" s="86" t="s">
        <v>146</v>
      </c>
      <c r="D2" s="86"/>
      <c r="E2" s="86"/>
      <c r="F2" s="86"/>
      <c r="G2" s="86"/>
      <c r="H2" s="86"/>
      <c r="I2" s="86"/>
    </row>
    <row r="3" spans="2:9" ht="15">
      <c r="B3" s="24" t="s">
        <v>37</v>
      </c>
      <c r="C3" s="86">
        <v>5032001366</v>
      </c>
      <c r="D3" s="86"/>
      <c r="E3" s="86"/>
      <c r="F3" s="86"/>
      <c r="G3" s="86"/>
      <c r="H3" s="86"/>
      <c r="I3" s="86"/>
    </row>
    <row r="4" spans="2:9" ht="15">
      <c r="B4" s="24" t="s">
        <v>38</v>
      </c>
      <c r="C4" s="86">
        <v>503201001</v>
      </c>
      <c r="D4" s="86"/>
      <c r="E4" s="86"/>
      <c r="F4" s="86"/>
      <c r="G4" s="86"/>
      <c r="H4" s="86"/>
      <c r="I4" s="86"/>
    </row>
    <row r="5" spans="2:9" ht="15">
      <c r="B5" s="24" t="s">
        <v>61</v>
      </c>
      <c r="C5" s="86">
        <v>2010</v>
      </c>
      <c r="D5" s="86"/>
      <c r="E5" s="86"/>
      <c r="F5" s="86"/>
      <c r="G5" s="86"/>
      <c r="H5" s="86"/>
      <c r="I5" s="86"/>
    </row>
    <row r="7" spans="2:9" ht="34.5" customHeight="1">
      <c r="B7" s="114" t="s">
        <v>131</v>
      </c>
      <c r="C7" s="114"/>
      <c r="D7" s="114"/>
      <c r="E7" s="114"/>
      <c r="F7" s="114"/>
      <c r="G7" s="114"/>
      <c r="H7" s="114"/>
      <c r="I7" s="114"/>
    </row>
    <row r="9" spans="2:9" ht="61.5" customHeight="1">
      <c r="B9" s="3" t="s">
        <v>64</v>
      </c>
      <c r="C9" s="151" t="s">
        <v>146</v>
      </c>
      <c r="D9" s="151"/>
      <c r="E9" s="151"/>
      <c r="F9" s="151"/>
      <c r="G9" s="151"/>
      <c r="H9" s="151"/>
      <c r="I9" s="151"/>
    </row>
    <row r="10" spans="2:9" ht="39.75" customHeight="1">
      <c r="B10" s="32" t="s">
        <v>32</v>
      </c>
      <c r="C10" s="151" t="s">
        <v>155</v>
      </c>
      <c r="D10" s="151"/>
      <c r="E10" s="151"/>
      <c r="F10" s="151"/>
      <c r="G10" s="151"/>
      <c r="H10" s="151"/>
      <c r="I10" s="151"/>
    </row>
    <row r="11" spans="2:9" ht="42" customHeight="1">
      <c r="B11" s="32" t="s">
        <v>33</v>
      </c>
      <c r="C11" s="151" t="s">
        <v>147</v>
      </c>
      <c r="D11" s="151"/>
      <c r="E11" s="151"/>
      <c r="F11" s="151"/>
      <c r="G11" s="151"/>
      <c r="H11" s="151"/>
      <c r="I11" s="151"/>
    </row>
    <row r="12" spans="2:9" ht="40.5" customHeight="1">
      <c r="B12" s="32" t="s">
        <v>34</v>
      </c>
      <c r="C12" s="151" t="s">
        <v>156</v>
      </c>
      <c r="D12" s="151"/>
      <c r="E12" s="151"/>
      <c r="F12" s="151"/>
      <c r="G12" s="151"/>
      <c r="H12" s="151"/>
      <c r="I12" s="151"/>
    </row>
    <row r="13" spans="2:9" ht="35.25" customHeight="1">
      <c r="B13" s="32" t="s">
        <v>35</v>
      </c>
      <c r="C13" s="151" t="s">
        <v>148</v>
      </c>
      <c r="D13" s="151"/>
      <c r="E13" s="151"/>
      <c r="F13" s="151"/>
      <c r="G13" s="151"/>
      <c r="H13" s="151"/>
      <c r="I13" s="151"/>
    </row>
    <row r="15" spans="2:12" ht="32.25" customHeight="1">
      <c r="B15" s="152" t="s">
        <v>65</v>
      </c>
      <c r="C15" s="153"/>
      <c r="D15" s="153"/>
      <c r="E15" s="153"/>
      <c r="F15" s="153"/>
      <c r="G15" s="153"/>
      <c r="H15" s="153"/>
      <c r="I15" s="154"/>
      <c r="J15" s="155" t="s">
        <v>63</v>
      </c>
      <c r="K15" s="156"/>
      <c r="L15" s="157"/>
    </row>
    <row r="16" spans="2:12" ht="33.75" customHeight="1">
      <c r="B16" s="164" t="s">
        <v>66</v>
      </c>
      <c r="C16" s="165"/>
      <c r="D16" s="165"/>
      <c r="E16" s="165"/>
      <c r="F16" s="165"/>
      <c r="G16" s="165"/>
      <c r="H16" s="165"/>
      <c r="I16" s="166"/>
      <c r="J16" s="158"/>
      <c r="K16" s="159"/>
      <c r="L16" s="160"/>
    </row>
    <row r="17" spans="2:12" ht="45" customHeight="1">
      <c r="B17" s="167" t="s">
        <v>67</v>
      </c>
      <c r="C17" s="168"/>
      <c r="D17" s="168"/>
      <c r="E17" s="168"/>
      <c r="F17" s="168"/>
      <c r="G17" s="168"/>
      <c r="H17" s="168"/>
      <c r="I17" s="169"/>
      <c r="J17" s="161"/>
      <c r="K17" s="162"/>
      <c r="L17" s="163"/>
    </row>
    <row r="19" spans="2:9" ht="32.25" customHeight="1">
      <c r="B19" s="77" t="s">
        <v>132</v>
      </c>
      <c r="C19" s="77"/>
      <c r="D19" s="77"/>
      <c r="E19" s="77"/>
      <c r="F19" s="77"/>
      <c r="G19" s="77"/>
      <c r="H19" s="77"/>
      <c r="I19" s="77"/>
    </row>
  </sheetData>
  <sheetProtection/>
  <mergeCells count="15">
    <mergeCell ref="J15:L17"/>
    <mergeCell ref="B16:I16"/>
    <mergeCell ref="B17:I17"/>
    <mergeCell ref="B19:I19"/>
    <mergeCell ref="C11:I11"/>
    <mergeCell ref="C12:I12"/>
    <mergeCell ref="C13:I13"/>
    <mergeCell ref="B15:I15"/>
    <mergeCell ref="C10:I10"/>
    <mergeCell ref="C2:I2"/>
    <mergeCell ref="C3:I3"/>
    <mergeCell ref="C4:I4"/>
    <mergeCell ref="C5:I5"/>
    <mergeCell ref="B7:I7"/>
    <mergeCell ref="C9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D12" sqref="D12:E12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89"/>
      <c r="B1" s="89"/>
    </row>
    <row r="2" spans="2:5" ht="51" customHeight="1">
      <c r="B2" s="94" t="s">
        <v>95</v>
      </c>
      <c r="C2" s="95"/>
      <c r="D2" s="95"/>
      <c r="E2" s="95"/>
    </row>
    <row r="3" ht="15.75" thickBot="1"/>
    <row r="4" spans="2:5" ht="15.75" thickTop="1">
      <c r="B4" s="87" t="s">
        <v>36</v>
      </c>
      <c r="C4" s="87"/>
      <c r="D4" s="88" t="s">
        <v>146</v>
      </c>
      <c r="E4" s="88"/>
    </row>
    <row r="5" spans="2:5" ht="15">
      <c r="B5" s="81" t="s">
        <v>37</v>
      </c>
      <c r="C5" s="81"/>
      <c r="D5" s="86">
        <v>5032001366</v>
      </c>
      <c r="E5" s="86"/>
    </row>
    <row r="6" spans="2:5" ht="15">
      <c r="B6" s="81" t="s">
        <v>38</v>
      </c>
      <c r="C6" s="81"/>
      <c r="D6" s="86">
        <v>503201001</v>
      </c>
      <c r="E6" s="86"/>
    </row>
    <row r="7" spans="2:5" ht="15.75" thickBot="1">
      <c r="B7" s="81" t="s">
        <v>39</v>
      </c>
      <c r="C7" s="81"/>
      <c r="D7" s="86" t="s">
        <v>147</v>
      </c>
      <c r="E7" s="86"/>
    </row>
    <row r="8" spans="2:5" ht="42.75" customHeight="1" thickBot="1" thickTop="1">
      <c r="B8" s="82" t="s">
        <v>40</v>
      </c>
      <c r="C8" s="82"/>
      <c r="D8" s="96" t="s">
        <v>151</v>
      </c>
      <c r="E8" s="97"/>
    </row>
    <row r="9" spans="2:5" ht="27.75" customHeight="1" thickTop="1">
      <c r="B9" s="98" t="s">
        <v>9</v>
      </c>
      <c r="C9" s="98"/>
      <c r="D9" s="96" t="s">
        <v>152</v>
      </c>
      <c r="E9" s="97"/>
    </row>
    <row r="10" spans="2:5" ht="15" customHeight="1">
      <c r="B10" s="78" t="s">
        <v>10</v>
      </c>
      <c r="C10" s="78"/>
      <c r="D10" s="85" t="s">
        <v>153</v>
      </c>
      <c r="E10" s="75"/>
    </row>
    <row r="11" spans="2:5" ht="15.75" thickBot="1">
      <c r="B11" s="83" t="s">
        <v>11</v>
      </c>
      <c r="C11" s="83"/>
      <c r="D11" s="100" t="s">
        <v>154</v>
      </c>
      <c r="E11" s="101"/>
    </row>
    <row r="12" spans="2:5" ht="16.5" thickBot="1" thickTop="1">
      <c r="B12" s="90" t="s">
        <v>4</v>
      </c>
      <c r="C12" s="90"/>
      <c r="D12" s="93">
        <v>15</v>
      </c>
      <c r="E12" s="93"/>
    </row>
    <row r="13" ht="16.5" thickBot="1" thickTop="1"/>
    <row r="14" spans="2:5" ht="15.75" thickTop="1">
      <c r="B14" s="87" t="s">
        <v>36</v>
      </c>
      <c r="C14" s="87"/>
      <c r="D14" s="88" t="s">
        <v>146</v>
      </c>
      <c r="E14" s="88"/>
    </row>
    <row r="15" spans="2:5" ht="15">
      <c r="B15" s="81" t="s">
        <v>37</v>
      </c>
      <c r="C15" s="81"/>
      <c r="D15" s="86">
        <v>5032001366</v>
      </c>
      <c r="E15" s="86"/>
    </row>
    <row r="16" spans="2:5" ht="15">
      <c r="B16" s="81" t="s">
        <v>38</v>
      </c>
      <c r="C16" s="81"/>
      <c r="D16" s="86">
        <v>503201001</v>
      </c>
      <c r="E16" s="86"/>
    </row>
    <row r="17" spans="2:5" ht="15.75" thickBot="1">
      <c r="B17" s="81" t="s">
        <v>39</v>
      </c>
      <c r="C17" s="81"/>
      <c r="D17" s="86" t="s">
        <v>147</v>
      </c>
      <c r="E17" s="86"/>
    </row>
    <row r="18" spans="2:5" ht="44.25" customHeight="1" thickTop="1">
      <c r="B18" s="82" t="s">
        <v>41</v>
      </c>
      <c r="C18" s="82"/>
      <c r="D18" s="99" t="s">
        <v>148</v>
      </c>
      <c r="E18" s="99"/>
    </row>
    <row r="19" spans="2:5" ht="30" customHeight="1">
      <c r="B19" s="98" t="s">
        <v>9</v>
      </c>
      <c r="C19" s="98"/>
      <c r="D19" s="85" t="s">
        <v>148</v>
      </c>
      <c r="E19" s="85"/>
    </row>
    <row r="20" spans="2:5" ht="15">
      <c r="B20" s="78" t="s">
        <v>10</v>
      </c>
      <c r="C20" s="78"/>
      <c r="D20" s="85" t="s">
        <v>148</v>
      </c>
      <c r="E20" s="85"/>
    </row>
    <row r="21" spans="2:5" ht="15.75" thickBot="1">
      <c r="B21" s="83" t="s">
        <v>11</v>
      </c>
      <c r="C21" s="83"/>
      <c r="D21" s="84" t="s">
        <v>148</v>
      </c>
      <c r="E21" s="84"/>
    </row>
    <row r="22" spans="2:5" ht="16.5" thickBot="1" thickTop="1">
      <c r="B22" s="90" t="s">
        <v>42</v>
      </c>
      <c r="C22" s="90"/>
      <c r="D22" s="91" t="s">
        <v>148</v>
      </c>
      <c r="E22" s="92"/>
    </row>
    <row r="23" ht="16.5" thickBot="1" thickTop="1"/>
    <row r="24" spans="2:5" ht="15.75" thickTop="1">
      <c r="B24" s="87" t="s">
        <v>36</v>
      </c>
      <c r="C24" s="87"/>
      <c r="D24" s="88" t="s">
        <v>146</v>
      </c>
      <c r="E24" s="88"/>
    </row>
    <row r="25" spans="2:5" ht="15">
      <c r="B25" s="81" t="s">
        <v>37</v>
      </c>
      <c r="C25" s="81"/>
      <c r="D25" s="86">
        <v>5032001366</v>
      </c>
      <c r="E25" s="86"/>
    </row>
    <row r="26" spans="2:5" ht="15">
      <c r="B26" s="81" t="s">
        <v>38</v>
      </c>
      <c r="C26" s="81"/>
      <c r="D26" s="86">
        <v>503201001</v>
      </c>
      <c r="E26" s="86"/>
    </row>
    <row r="27" spans="2:5" ht="15.75" thickBot="1">
      <c r="B27" s="81" t="s">
        <v>39</v>
      </c>
      <c r="C27" s="81"/>
      <c r="D27" s="86" t="s">
        <v>147</v>
      </c>
      <c r="E27" s="86"/>
    </row>
    <row r="28" spans="2:5" ht="45.75" customHeight="1" thickTop="1">
      <c r="B28" s="82" t="s">
        <v>44</v>
      </c>
      <c r="C28" s="82"/>
      <c r="D28" s="99" t="s">
        <v>148</v>
      </c>
      <c r="E28" s="99"/>
    </row>
    <row r="29" spans="2:5" ht="26.25" customHeight="1">
      <c r="B29" s="98" t="s">
        <v>9</v>
      </c>
      <c r="C29" s="98"/>
      <c r="D29" s="85" t="s">
        <v>148</v>
      </c>
      <c r="E29" s="85"/>
    </row>
    <row r="30" spans="2:5" ht="15">
      <c r="B30" s="78" t="s">
        <v>10</v>
      </c>
      <c r="C30" s="78"/>
      <c r="D30" s="85" t="s">
        <v>148</v>
      </c>
      <c r="E30" s="85"/>
    </row>
    <row r="31" spans="2:5" ht="15.75" thickBot="1">
      <c r="B31" s="83" t="s">
        <v>11</v>
      </c>
      <c r="C31" s="83"/>
      <c r="D31" s="84" t="s">
        <v>148</v>
      </c>
      <c r="E31" s="84"/>
    </row>
    <row r="32" spans="2:5" ht="50.25" customHeight="1" thickBot="1" thickTop="1">
      <c r="B32" s="90" t="s">
        <v>43</v>
      </c>
      <c r="C32" s="90"/>
      <c r="D32" s="91" t="s">
        <v>148</v>
      </c>
      <c r="E32" s="92"/>
    </row>
    <row r="33" ht="15.75" thickTop="1"/>
    <row r="34" spans="2:5" ht="48" customHeight="1">
      <c r="B34" s="77" t="s">
        <v>96</v>
      </c>
      <c r="C34" s="77"/>
      <c r="D34" s="77"/>
      <c r="E34" s="77"/>
    </row>
    <row r="35" spans="2:5" ht="77.25" customHeight="1">
      <c r="B35" s="77" t="s">
        <v>113</v>
      </c>
      <c r="C35" s="77"/>
      <c r="D35" s="77"/>
      <c r="E35" s="77"/>
    </row>
  </sheetData>
  <sheetProtection/>
  <mergeCells count="58">
    <mergeCell ref="D9:E9"/>
    <mergeCell ref="B10:C10"/>
    <mergeCell ref="D10:E10"/>
    <mergeCell ref="B19:C19"/>
    <mergeCell ref="B14:C14"/>
    <mergeCell ref="D18:E18"/>
    <mergeCell ref="B34:E34"/>
    <mergeCell ref="B16:C16"/>
    <mergeCell ref="D16:E16"/>
    <mergeCell ref="B17:C17"/>
    <mergeCell ref="D17:E17"/>
    <mergeCell ref="B32:C32"/>
    <mergeCell ref="D32:E32"/>
    <mergeCell ref="B24:C24"/>
    <mergeCell ref="D24:E24"/>
    <mergeCell ref="D21:E21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D28:E28"/>
    <mergeCell ref="B11:C11"/>
    <mergeCell ref="D11:E11"/>
    <mergeCell ref="B20:C20"/>
    <mergeCell ref="D20:E20"/>
    <mergeCell ref="B15:C15"/>
    <mergeCell ref="D15:E15"/>
    <mergeCell ref="D14:E14"/>
    <mergeCell ref="A1:B1"/>
    <mergeCell ref="B22:C22"/>
    <mergeCell ref="D22:E22"/>
    <mergeCell ref="B12:C12"/>
    <mergeCell ref="D12:E12"/>
    <mergeCell ref="B7:C7"/>
    <mergeCell ref="B2:E2"/>
    <mergeCell ref="D6:E6"/>
    <mergeCell ref="D8:E8"/>
    <mergeCell ref="B9:C9"/>
    <mergeCell ref="B4:C4"/>
    <mergeCell ref="D4:E4"/>
    <mergeCell ref="B5:C5"/>
    <mergeCell ref="D5:E5"/>
    <mergeCell ref="B6:C6"/>
    <mergeCell ref="B18:C18"/>
    <mergeCell ref="B31:C31"/>
    <mergeCell ref="D31:E31"/>
    <mergeCell ref="B21:C21"/>
    <mergeCell ref="D19:E19"/>
    <mergeCell ref="D7:E7"/>
    <mergeCell ref="B8:C8"/>
    <mergeCell ref="B25:C25"/>
    <mergeCell ref="D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7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94" t="s">
        <v>45</v>
      </c>
      <c r="C2" s="95"/>
    </row>
    <row r="3" ht="15.75" thickBot="1"/>
    <row r="4" spans="2:3" ht="15.75" thickTop="1">
      <c r="B4" s="6" t="s">
        <v>36</v>
      </c>
      <c r="C4" s="66" t="s">
        <v>146</v>
      </c>
    </row>
    <row r="5" spans="2:3" ht="15">
      <c r="B5" s="7" t="s">
        <v>37</v>
      </c>
      <c r="C5" s="65">
        <v>5032001366</v>
      </c>
    </row>
    <row r="6" spans="2:3" ht="15">
      <c r="B6" s="7" t="s">
        <v>38</v>
      </c>
      <c r="C6" s="65">
        <v>503201001</v>
      </c>
    </row>
    <row r="7" spans="2:3" ht="30.75" thickBot="1">
      <c r="B7" s="7" t="s">
        <v>39</v>
      </c>
      <c r="C7" s="69" t="s">
        <v>147</v>
      </c>
    </row>
    <row r="8" spans="2:3" ht="90.75" thickTop="1">
      <c r="B8" s="8" t="s">
        <v>47</v>
      </c>
      <c r="C8" s="9" t="s">
        <v>148</v>
      </c>
    </row>
    <row r="9" spans="2:3" ht="30">
      <c r="B9" s="10" t="s">
        <v>9</v>
      </c>
      <c r="C9" s="11" t="s">
        <v>148</v>
      </c>
    </row>
    <row r="10" spans="2:3" ht="15">
      <c r="B10" s="12" t="s">
        <v>46</v>
      </c>
      <c r="C10" s="11" t="s">
        <v>148</v>
      </c>
    </row>
    <row r="11" spans="2:3" ht="15.75" thickBot="1">
      <c r="B11" s="13" t="s">
        <v>11</v>
      </c>
      <c r="C11" s="14" t="s">
        <v>148</v>
      </c>
    </row>
    <row r="12" spans="2:3" ht="16.5" thickBot="1" thickTop="1">
      <c r="B12" s="15" t="s">
        <v>0</v>
      </c>
      <c r="C12" s="16" t="s">
        <v>1</v>
      </c>
    </row>
    <row r="13" spans="2:3" ht="76.5" thickBot="1" thickTop="1">
      <c r="B13" s="17" t="s">
        <v>12</v>
      </c>
      <c r="C13" s="19" t="s">
        <v>148</v>
      </c>
    </row>
    <row r="14" spans="2:3" ht="16.5" thickBot="1" thickTop="1">
      <c r="B14" s="48"/>
      <c r="C14" s="49"/>
    </row>
    <row r="15" spans="2:3" ht="15.75" thickTop="1">
      <c r="B15" s="6" t="s">
        <v>36</v>
      </c>
      <c r="C15" s="66" t="s">
        <v>146</v>
      </c>
    </row>
    <row r="16" spans="2:3" ht="15">
      <c r="B16" s="7" t="s">
        <v>37</v>
      </c>
      <c r="C16" s="65">
        <v>5032001366</v>
      </c>
    </row>
    <row r="17" spans="2:3" ht="15">
      <c r="B17" s="7" t="s">
        <v>38</v>
      </c>
      <c r="C17" s="65">
        <v>503201001</v>
      </c>
    </row>
    <row r="18" spans="2:3" ht="30.75" thickBot="1">
      <c r="B18" s="7" t="s">
        <v>39</v>
      </c>
      <c r="C18" s="69" t="s">
        <v>147</v>
      </c>
    </row>
    <row r="19" spans="2:3" ht="75.75" thickTop="1">
      <c r="B19" s="8" t="s">
        <v>48</v>
      </c>
      <c r="C19" s="9" t="s">
        <v>148</v>
      </c>
    </row>
    <row r="20" spans="2:3" ht="30">
      <c r="B20" s="10" t="s">
        <v>9</v>
      </c>
      <c r="C20" s="11" t="s">
        <v>148</v>
      </c>
    </row>
    <row r="21" spans="2:3" ht="15">
      <c r="B21" s="12" t="s">
        <v>46</v>
      </c>
      <c r="C21" s="11" t="s">
        <v>148</v>
      </c>
    </row>
    <row r="22" spans="2:3" ht="15.75" thickBot="1">
      <c r="B22" s="13" t="s">
        <v>11</v>
      </c>
      <c r="C22" s="14" t="s">
        <v>148</v>
      </c>
    </row>
    <row r="23" spans="2:3" ht="16.5" thickBot="1" thickTop="1">
      <c r="B23" s="15" t="s">
        <v>0</v>
      </c>
      <c r="C23" s="16" t="s">
        <v>1</v>
      </c>
    </row>
    <row r="24" spans="2:3" ht="46.5" thickBot="1" thickTop="1">
      <c r="B24" s="18" t="s">
        <v>13</v>
      </c>
      <c r="C24" s="19" t="s">
        <v>148</v>
      </c>
    </row>
    <row r="25" ht="15.75" thickTop="1"/>
    <row r="26" spans="2:5" ht="48" customHeight="1">
      <c r="B26" s="77" t="s">
        <v>96</v>
      </c>
      <c r="C26" s="77"/>
      <c r="D26" s="47"/>
      <c r="E26" s="47"/>
    </row>
    <row r="27" spans="2:5" ht="66" customHeight="1">
      <c r="B27" s="77" t="s">
        <v>113</v>
      </c>
      <c r="C27" s="77"/>
      <c r="D27" s="47"/>
      <c r="E27" s="47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46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>
      <c r="A2" s="94" t="s">
        <v>114</v>
      </c>
      <c r="B2" s="76"/>
    </row>
    <row r="3" spans="1:2" ht="15">
      <c r="A3" s="7" t="s">
        <v>36</v>
      </c>
      <c r="B3" s="65" t="s">
        <v>146</v>
      </c>
    </row>
    <row r="4" spans="1:2" ht="15">
      <c r="A4" s="7" t="s">
        <v>37</v>
      </c>
      <c r="B4" s="65">
        <v>5032001366</v>
      </c>
    </row>
    <row r="5" spans="1:2" ht="15">
      <c r="A5" s="7" t="s">
        <v>38</v>
      </c>
      <c r="B5" s="65">
        <v>503201001</v>
      </c>
    </row>
    <row r="6" spans="1:2" ht="30">
      <c r="A6" s="7" t="s">
        <v>39</v>
      </c>
      <c r="B6" s="69" t="s">
        <v>147</v>
      </c>
    </row>
    <row r="7" spans="1:2" ht="15">
      <c r="A7" s="7" t="s">
        <v>49</v>
      </c>
      <c r="B7" s="65" t="s">
        <v>153</v>
      </c>
    </row>
    <row r="9" ht="15.75" thickBot="1"/>
    <row r="10" spans="1:2" ht="16.5" thickBot="1" thickTop="1">
      <c r="A10" s="15" t="s">
        <v>14</v>
      </c>
      <c r="B10" s="20" t="s">
        <v>1</v>
      </c>
    </row>
    <row r="11" spans="1:2" ht="64.5" customHeight="1" thickBot="1" thickTop="1">
      <c r="A11" s="17" t="s">
        <v>101</v>
      </c>
      <c r="B11" s="68" t="s">
        <v>149</v>
      </c>
    </row>
    <row r="12" spans="1:2" ht="16.5" thickBot="1" thickTop="1">
      <c r="A12" s="22" t="s">
        <v>102</v>
      </c>
      <c r="B12" s="70">
        <f>423.96*15</f>
        <v>6359.4</v>
      </c>
    </row>
    <row r="13" spans="1:2" ht="30">
      <c r="A13" s="56" t="s">
        <v>103</v>
      </c>
      <c r="B13" s="71">
        <f>7008.83</f>
        <v>7008.83</v>
      </c>
    </row>
    <row r="14" spans="1:2" ht="45">
      <c r="A14" s="57" t="s">
        <v>50</v>
      </c>
      <c r="B14" s="72">
        <v>3886.6342499999996</v>
      </c>
    </row>
    <row r="15" spans="1:2" ht="63" customHeight="1">
      <c r="A15" s="57" t="s">
        <v>51</v>
      </c>
      <c r="B15" s="60"/>
    </row>
    <row r="16" spans="1:2" ht="17.25" customHeight="1">
      <c r="A16" s="58" t="s">
        <v>52</v>
      </c>
      <c r="B16" s="60"/>
    </row>
    <row r="17" spans="1:2" ht="15">
      <c r="A17" s="58" t="s">
        <v>53</v>
      </c>
      <c r="B17" s="60"/>
    </row>
    <row r="18" spans="1:2" ht="30.75" customHeight="1">
      <c r="A18" s="57" t="s">
        <v>54</v>
      </c>
      <c r="B18" s="60"/>
    </row>
    <row r="19" spans="1:2" ht="45">
      <c r="A19" s="57" t="s">
        <v>55</v>
      </c>
      <c r="B19" s="72">
        <f>416.14+110.69</f>
        <v>526.8299999999999</v>
      </c>
    </row>
    <row r="20" spans="1:2" ht="60">
      <c r="A20" s="57" t="s">
        <v>56</v>
      </c>
      <c r="B20" s="72">
        <f>0.4</f>
        <v>0.4</v>
      </c>
    </row>
    <row r="21" spans="1:2" ht="30">
      <c r="A21" s="57" t="s">
        <v>57</v>
      </c>
      <c r="B21" s="72">
        <f>90.54</f>
        <v>90.54</v>
      </c>
    </row>
    <row r="22" spans="1:2" ht="45">
      <c r="A22" s="58" t="s">
        <v>58</v>
      </c>
      <c r="B22" s="60"/>
    </row>
    <row r="23" spans="1:2" ht="45">
      <c r="A23" s="57" t="s">
        <v>59</v>
      </c>
      <c r="B23" s="60"/>
    </row>
    <row r="24" spans="1:2" ht="45">
      <c r="A24" s="58" t="s">
        <v>58</v>
      </c>
      <c r="B24" s="60"/>
    </row>
    <row r="25" spans="1:2" ht="45">
      <c r="A25" s="57" t="s">
        <v>60</v>
      </c>
      <c r="B25" s="72">
        <f>91.44</f>
        <v>91.44</v>
      </c>
    </row>
    <row r="26" spans="1:2" ht="75.75" thickBot="1">
      <c r="A26" s="59" t="s">
        <v>117</v>
      </c>
      <c r="B26" s="61"/>
    </row>
    <row r="27" spans="1:2" ht="30.75" thickBot="1">
      <c r="A27" s="55" t="s">
        <v>104</v>
      </c>
      <c r="B27" s="170">
        <f>B12-B13</f>
        <v>-649.4300000000003</v>
      </c>
    </row>
    <row r="28" spans="1:2" ht="31.5" thickBot="1" thickTop="1">
      <c r="A28" s="22" t="s">
        <v>105</v>
      </c>
      <c r="B28" s="21"/>
    </row>
    <row r="29" spans="1:2" ht="106.5" thickBot="1" thickTop="1">
      <c r="A29" s="23" t="s">
        <v>16</v>
      </c>
      <c r="B29" s="21"/>
    </row>
    <row r="30" spans="1:2" ht="31.5" thickBot="1" thickTop="1">
      <c r="A30" s="22" t="s">
        <v>106</v>
      </c>
      <c r="B30" s="21">
        <v>-720.5</v>
      </c>
    </row>
    <row r="31" spans="1:2" ht="31.5" thickBot="1" thickTop="1">
      <c r="A31" s="23" t="s">
        <v>15</v>
      </c>
      <c r="B31" s="21">
        <v>-720.5</v>
      </c>
    </row>
    <row r="32" spans="1:2" ht="61.5" thickBot="1" thickTop="1">
      <c r="A32" s="17" t="s">
        <v>119</v>
      </c>
      <c r="B32" s="21"/>
    </row>
    <row r="33" spans="1:2" ht="31.5" thickBot="1" thickTop="1">
      <c r="A33" s="17" t="s">
        <v>107</v>
      </c>
      <c r="B33" s="21">
        <f>423.96</f>
        <v>423.96</v>
      </c>
    </row>
    <row r="34" spans="1:2" ht="61.5" thickBot="1" thickTop="1">
      <c r="A34" s="17" t="s">
        <v>108</v>
      </c>
      <c r="B34" s="21"/>
    </row>
    <row r="35" spans="1:2" ht="31.5" thickBot="1" thickTop="1">
      <c r="A35" s="17" t="s">
        <v>109</v>
      </c>
      <c r="B35" s="21"/>
    </row>
    <row r="36" spans="1:3" ht="31.5" thickBot="1" thickTop="1">
      <c r="A36" s="17" t="s">
        <v>110</v>
      </c>
      <c r="B36" s="21">
        <v>10.9</v>
      </c>
      <c r="C36" s="73"/>
    </row>
    <row r="37" spans="1:2" ht="31.5" thickBot="1" thickTop="1">
      <c r="A37" s="17" t="s">
        <v>111</v>
      </c>
      <c r="B37" s="21"/>
    </row>
    <row r="38" spans="1:2" ht="35.25" customHeight="1" thickBot="1" thickTop="1">
      <c r="A38" s="17" t="s">
        <v>112</v>
      </c>
      <c r="B38" s="21">
        <v>2</v>
      </c>
    </row>
    <row r="39" ht="15.75" thickTop="1"/>
    <row r="40" spans="1:2" ht="38.25" customHeight="1">
      <c r="A40" s="77" t="s">
        <v>115</v>
      </c>
      <c r="B40" s="77"/>
    </row>
    <row r="41" spans="1:2" ht="44.25" customHeight="1">
      <c r="A41" s="77" t="s">
        <v>116</v>
      </c>
      <c r="B41" s="77"/>
    </row>
    <row r="42" spans="1:2" ht="123" customHeight="1">
      <c r="A42" s="77" t="s">
        <v>118</v>
      </c>
      <c r="B42" s="77"/>
    </row>
    <row r="43" spans="1:2" ht="36" customHeight="1">
      <c r="A43" s="77" t="s">
        <v>120</v>
      </c>
      <c r="B43" s="77"/>
    </row>
    <row r="46" spans="1:2" ht="47.25" customHeight="1">
      <c r="A46" s="77"/>
      <c r="B46" s="77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0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02" t="s">
        <v>158</v>
      </c>
      <c r="C2" s="95"/>
    </row>
    <row r="3" spans="2:3" ht="57" customHeight="1">
      <c r="B3" s="95"/>
      <c r="C3" s="95"/>
    </row>
    <row r="5" spans="2:3" ht="15">
      <c r="B5" s="24" t="s">
        <v>36</v>
      </c>
      <c r="C5" s="65" t="s">
        <v>146</v>
      </c>
    </row>
    <row r="6" spans="2:3" ht="15">
      <c r="B6" s="24" t="s">
        <v>37</v>
      </c>
      <c r="C6" s="65">
        <v>5032001366</v>
      </c>
    </row>
    <row r="7" spans="2:3" ht="15">
      <c r="B7" s="24" t="s">
        <v>38</v>
      </c>
      <c r="C7" s="65">
        <v>503201001</v>
      </c>
    </row>
    <row r="8" spans="2:3" ht="30">
      <c r="B8" s="24" t="s">
        <v>39</v>
      </c>
      <c r="C8" s="69" t="s">
        <v>147</v>
      </c>
    </row>
    <row r="10" spans="2:3" ht="15">
      <c r="B10" s="25" t="s">
        <v>17</v>
      </c>
      <c r="C10" s="26" t="s">
        <v>1</v>
      </c>
    </row>
    <row r="11" spans="2:3" ht="25.5" customHeight="1">
      <c r="B11" s="3" t="s">
        <v>18</v>
      </c>
      <c r="C11" s="27" t="s">
        <v>148</v>
      </c>
    </row>
    <row r="12" spans="2:3" ht="31.5" customHeight="1">
      <c r="B12" s="3" t="s">
        <v>19</v>
      </c>
      <c r="C12" s="27" t="s">
        <v>159</v>
      </c>
    </row>
    <row r="13" spans="2:3" ht="45">
      <c r="B13" s="3" t="s">
        <v>20</v>
      </c>
      <c r="C13" s="27" t="s">
        <v>148</v>
      </c>
    </row>
    <row r="14" spans="2:3" ht="15">
      <c r="B14" s="28" t="s">
        <v>21</v>
      </c>
      <c r="C14" s="27" t="s">
        <v>148</v>
      </c>
    </row>
    <row r="15" spans="2:3" ht="15">
      <c r="B15" s="28" t="s">
        <v>22</v>
      </c>
      <c r="C15" s="27" t="s">
        <v>148</v>
      </c>
    </row>
    <row r="16" spans="2:3" ht="15">
      <c r="B16" s="29" t="s">
        <v>23</v>
      </c>
      <c r="C16" s="27" t="s">
        <v>148</v>
      </c>
    </row>
    <row r="17" spans="2:3" ht="15">
      <c r="B17" s="30" t="s">
        <v>24</v>
      </c>
      <c r="C17" s="27" t="s">
        <v>148</v>
      </c>
    </row>
    <row r="18" spans="2:3" ht="15">
      <c r="B18" s="30" t="s">
        <v>25</v>
      </c>
      <c r="C18" s="27" t="s">
        <v>148</v>
      </c>
    </row>
    <row r="19" spans="2:3" ht="15">
      <c r="B19" s="30" t="s">
        <v>26</v>
      </c>
      <c r="C19" s="27" t="s">
        <v>148</v>
      </c>
    </row>
    <row r="20" spans="2:3" ht="15">
      <c r="B20" s="30" t="s">
        <v>27</v>
      </c>
      <c r="C20" s="27" t="s">
        <v>148</v>
      </c>
    </row>
    <row r="21" spans="2:3" ht="90">
      <c r="B21" s="3" t="s">
        <v>28</v>
      </c>
      <c r="C21" s="27" t="s">
        <v>148</v>
      </c>
    </row>
    <row r="22" spans="2:3" ht="15">
      <c r="B22" s="28" t="s">
        <v>21</v>
      </c>
      <c r="C22" s="27" t="s">
        <v>148</v>
      </c>
    </row>
    <row r="23" spans="2:3" ht="15">
      <c r="B23" s="28" t="s">
        <v>22</v>
      </c>
      <c r="C23" s="27" t="s">
        <v>148</v>
      </c>
    </row>
    <row r="24" spans="2:3" ht="15">
      <c r="B24" s="28" t="s">
        <v>23</v>
      </c>
      <c r="C24" s="27" t="s">
        <v>148</v>
      </c>
    </row>
    <row r="25" spans="2:3" ht="15">
      <c r="B25" s="30" t="s">
        <v>24</v>
      </c>
      <c r="C25" s="27" t="s">
        <v>148</v>
      </c>
    </row>
    <row r="26" spans="2:3" ht="15">
      <c r="B26" s="30" t="s">
        <v>25</v>
      </c>
      <c r="C26" s="27" t="s">
        <v>148</v>
      </c>
    </row>
    <row r="27" spans="2:3" ht="15">
      <c r="B27" s="30" t="s">
        <v>26</v>
      </c>
      <c r="C27" s="27" t="s">
        <v>148</v>
      </c>
    </row>
    <row r="28" spans="2:3" ht="15">
      <c r="B28" s="30" t="s">
        <v>27</v>
      </c>
      <c r="C28" s="27" t="s">
        <v>148</v>
      </c>
    </row>
    <row r="30" spans="2:3" ht="46.5" customHeight="1">
      <c r="B30" s="77" t="s">
        <v>121</v>
      </c>
      <c r="C30" s="77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04" t="s">
        <v>36</v>
      </c>
      <c r="B2" s="106" t="s">
        <v>146</v>
      </c>
      <c r="C2" s="107"/>
    </row>
    <row r="3" spans="1:3" ht="15.75" thickBot="1">
      <c r="A3" s="105"/>
      <c r="B3" s="108"/>
      <c r="C3" s="109"/>
    </row>
    <row r="4" spans="1:3" ht="15.75" thickBot="1">
      <c r="A4" s="33" t="s">
        <v>37</v>
      </c>
      <c r="B4" s="103">
        <v>5032001366</v>
      </c>
      <c r="C4" s="103"/>
    </row>
    <row r="5" spans="1:3" ht="15.75" thickBot="1">
      <c r="A5" s="33" t="s">
        <v>38</v>
      </c>
      <c r="B5" s="103">
        <v>503201001</v>
      </c>
      <c r="C5" s="103"/>
    </row>
    <row r="6" spans="1:3" ht="15.75" thickBot="1">
      <c r="A6" s="33" t="s">
        <v>39</v>
      </c>
      <c r="B6" s="103" t="s">
        <v>147</v>
      </c>
      <c r="C6" s="103"/>
    </row>
    <row r="8" spans="1:3" ht="36" customHeight="1">
      <c r="A8" s="111" t="s">
        <v>122</v>
      </c>
      <c r="B8" s="111"/>
      <c r="C8" s="111"/>
    </row>
    <row r="9" spans="1:3" ht="42.75" customHeight="1">
      <c r="A9" s="34" t="s">
        <v>97</v>
      </c>
      <c r="B9" s="112" t="s">
        <v>148</v>
      </c>
      <c r="C9" s="113"/>
    </row>
    <row r="10" spans="1:3" ht="48" customHeight="1">
      <c r="A10" s="34" t="s">
        <v>98</v>
      </c>
      <c r="B10" s="112" t="s">
        <v>148</v>
      </c>
      <c r="C10" s="113"/>
    </row>
    <row r="11" spans="1:3" ht="47.25" customHeight="1">
      <c r="A11" s="35" t="s">
        <v>99</v>
      </c>
      <c r="B11" s="112" t="s">
        <v>148</v>
      </c>
      <c r="C11" s="113"/>
    </row>
    <row r="13" spans="1:3" ht="36.75" customHeight="1">
      <c r="A13" s="114" t="s">
        <v>100</v>
      </c>
      <c r="B13" s="114"/>
      <c r="C13" s="114"/>
    </row>
    <row r="15" spans="1:3" ht="45.75" thickBot="1">
      <c r="A15" s="36" t="s">
        <v>124</v>
      </c>
      <c r="B15" s="37" t="s">
        <v>68</v>
      </c>
      <c r="C15" s="37" t="s">
        <v>69</v>
      </c>
    </row>
    <row r="16" spans="1:3" ht="15.75" thickBot="1">
      <c r="A16" s="38" t="s">
        <v>70</v>
      </c>
      <c r="B16" s="67" t="s">
        <v>148</v>
      </c>
      <c r="C16" s="67" t="s">
        <v>148</v>
      </c>
    </row>
    <row r="17" spans="1:3" ht="15.75" thickBot="1">
      <c r="A17" s="39" t="s">
        <v>71</v>
      </c>
      <c r="B17" s="67" t="s">
        <v>148</v>
      </c>
      <c r="C17" s="67" t="s">
        <v>148</v>
      </c>
    </row>
    <row r="18" spans="1:3" ht="15.75" thickBot="1">
      <c r="A18" s="40" t="s">
        <v>72</v>
      </c>
      <c r="B18" s="67" t="s">
        <v>148</v>
      </c>
      <c r="C18" s="67" t="s">
        <v>148</v>
      </c>
    </row>
    <row r="19" spans="1:3" ht="15.75" thickBot="1">
      <c r="A19" s="40" t="s">
        <v>73</v>
      </c>
      <c r="B19" s="67" t="s">
        <v>148</v>
      </c>
      <c r="C19" s="67" t="s">
        <v>148</v>
      </c>
    </row>
    <row r="21" spans="1:3" ht="45.75" customHeight="1">
      <c r="A21" s="77" t="s">
        <v>123</v>
      </c>
      <c r="B21" s="77"/>
      <c r="C21" s="77"/>
    </row>
    <row r="22" spans="1:3" ht="33" customHeight="1">
      <c r="A22" s="77" t="s">
        <v>116</v>
      </c>
      <c r="B22" s="77"/>
      <c r="C22" s="77"/>
    </row>
    <row r="23" spans="1:3" ht="15">
      <c r="A23" s="110" t="s">
        <v>125</v>
      </c>
      <c r="B23" s="110"/>
      <c r="C23" s="110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42" t="s">
        <v>36</v>
      </c>
      <c r="B1" s="115" t="s">
        <v>146</v>
      </c>
      <c r="C1" s="116"/>
      <c r="D1" s="117"/>
    </row>
    <row r="2" spans="1:4" ht="15.75" thickBot="1">
      <c r="A2" s="33" t="s">
        <v>37</v>
      </c>
      <c r="B2" s="128">
        <v>5032001366</v>
      </c>
      <c r="C2" s="116"/>
      <c r="D2" s="117"/>
    </row>
    <row r="3" spans="1:4" ht="15.75" thickBot="1">
      <c r="A3" s="33" t="s">
        <v>38</v>
      </c>
      <c r="B3" s="128">
        <v>503201001</v>
      </c>
      <c r="C3" s="116"/>
      <c r="D3" s="117"/>
    </row>
    <row r="4" spans="1:4" ht="15.75" thickBot="1">
      <c r="A4" s="33" t="s">
        <v>39</v>
      </c>
      <c r="B4" s="115" t="s">
        <v>147</v>
      </c>
      <c r="C4" s="116"/>
      <c r="D4" s="117"/>
    </row>
    <row r="5" spans="1:2" ht="15">
      <c r="A5" s="41"/>
      <c r="B5" s="41"/>
    </row>
    <row r="6" spans="1:4" ht="16.5" thickBot="1">
      <c r="A6" s="127" t="s">
        <v>126</v>
      </c>
      <c r="B6" s="127"/>
      <c r="C6" s="127"/>
      <c r="D6" s="127"/>
    </row>
    <row r="7" spans="1:4" ht="15.75" customHeight="1" thickBot="1">
      <c r="A7" s="126" t="s">
        <v>133</v>
      </c>
      <c r="B7" s="122" t="s">
        <v>135</v>
      </c>
      <c r="C7" s="122" t="s">
        <v>82</v>
      </c>
      <c r="D7" s="124" t="s">
        <v>139</v>
      </c>
    </row>
    <row r="8" spans="1:4" ht="23.25" customHeight="1" thickBot="1">
      <c r="A8" s="126"/>
      <c r="B8" s="123"/>
      <c r="C8" s="123"/>
      <c r="D8" s="125"/>
    </row>
    <row r="9" spans="1:4" ht="15.75" thickBot="1">
      <c r="A9" s="119" t="s">
        <v>134</v>
      </c>
      <c r="B9" s="120"/>
      <c r="C9" s="120"/>
      <c r="D9" s="121"/>
    </row>
    <row r="10" spans="1:4" ht="15.75" thickBot="1">
      <c r="A10" s="51" t="s">
        <v>144</v>
      </c>
      <c r="B10" s="64" t="s">
        <v>148</v>
      </c>
      <c r="C10" s="64" t="s">
        <v>148</v>
      </c>
      <c r="D10" s="64" t="s">
        <v>148</v>
      </c>
    </row>
    <row r="11" spans="1:4" ht="27" customHeight="1" thickBot="1">
      <c r="A11" s="50" t="s">
        <v>74</v>
      </c>
      <c r="B11" s="64" t="s">
        <v>148</v>
      </c>
      <c r="C11" s="64" t="s">
        <v>148</v>
      </c>
      <c r="D11" s="64" t="s">
        <v>148</v>
      </c>
    </row>
    <row r="12" spans="1:4" ht="24.75" thickBot="1">
      <c r="A12" s="51" t="s">
        <v>75</v>
      </c>
      <c r="B12" s="64" t="s">
        <v>148</v>
      </c>
      <c r="C12" s="64" t="s">
        <v>148</v>
      </c>
      <c r="D12" s="64" t="s">
        <v>148</v>
      </c>
    </row>
    <row r="13" spans="1:4" ht="24.75" thickBot="1">
      <c r="A13" s="51" t="s">
        <v>78</v>
      </c>
      <c r="B13" s="64" t="s">
        <v>148</v>
      </c>
      <c r="C13" s="64" t="s">
        <v>148</v>
      </c>
      <c r="D13" s="64" t="s">
        <v>148</v>
      </c>
    </row>
    <row r="14" spans="1:4" ht="18" customHeight="1" thickBot="1">
      <c r="A14" s="52" t="s">
        <v>76</v>
      </c>
      <c r="B14" s="64" t="s">
        <v>148</v>
      </c>
      <c r="C14" s="64" t="s">
        <v>148</v>
      </c>
      <c r="D14" s="64" t="s">
        <v>148</v>
      </c>
    </row>
    <row r="15" spans="1:4" ht="15.75" customHeight="1" thickBot="1">
      <c r="A15" s="52" t="s">
        <v>77</v>
      </c>
      <c r="B15" s="64" t="s">
        <v>148</v>
      </c>
      <c r="C15" s="64" t="s">
        <v>148</v>
      </c>
      <c r="D15" s="64" t="s">
        <v>148</v>
      </c>
    </row>
    <row r="16" spans="1:4" ht="36" thickBot="1">
      <c r="A16" s="62" t="s">
        <v>142</v>
      </c>
      <c r="B16" s="64" t="s">
        <v>148</v>
      </c>
      <c r="C16" s="64" t="s">
        <v>148</v>
      </c>
      <c r="D16" s="64" t="s">
        <v>148</v>
      </c>
    </row>
    <row r="17" spans="1:4" ht="15.75" thickBot="1">
      <c r="A17" s="53" t="s">
        <v>79</v>
      </c>
      <c r="B17" s="64" t="s">
        <v>148</v>
      </c>
      <c r="C17" s="64" t="s">
        <v>148</v>
      </c>
      <c r="D17" s="64" t="s">
        <v>148</v>
      </c>
    </row>
    <row r="18" spans="1:4" ht="24.75" thickBot="1">
      <c r="A18" s="54" t="s">
        <v>80</v>
      </c>
      <c r="B18" s="64" t="s">
        <v>148</v>
      </c>
      <c r="C18" s="64" t="s">
        <v>148</v>
      </c>
      <c r="D18" s="64" t="s">
        <v>148</v>
      </c>
    </row>
    <row r="19" spans="1:4" ht="36" thickBot="1">
      <c r="A19" s="54" t="s">
        <v>81</v>
      </c>
      <c r="B19" s="64" t="s">
        <v>148</v>
      </c>
      <c r="C19" s="64" t="s">
        <v>148</v>
      </c>
      <c r="D19" s="64" t="s">
        <v>148</v>
      </c>
    </row>
    <row r="20" spans="1:4" ht="24.75" thickBot="1">
      <c r="A20" s="62" t="s">
        <v>138</v>
      </c>
      <c r="B20" s="64" t="s">
        <v>148</v>
      </c>
      <c r="C20" s="64" t="s">
        <v>148</v>
      </c>
      <c r="D20" s="64" t="s">
        <v>148</v>
      </c>
    </row>
    <row r="21" spans="1:4" ht="24.75" thickBot="1">
      <c r="A21" s="62" t="s">
        <v>136</v>
      </c>
      <c r="B21" s="64" t="s">
        <v>148</v>
      </c>
      <c r="C21" s="64" t="s">
        <v>148</v>
      </c>
      <c r="D21" s="64" t="s">
        <v>148</v>
      </c>
    </row>
    <row r="22" spans="1:4" ht="15.75" thickBot="1">
      <c r="A22" s="62" t="s">
        <v>140</v>
      </c>
      <c r="B22" s="64" t="s">
        <v>148</v>
      </c>
      <c r="C22" s="64" t="s">
        <v>148</v>
      </c>
      <c r="D22" s="64" t="s">
        <v>148</v>
      </c>
    </row>
    <row r="23" spans="1:4" ht="15.75" thickBot="1">
      <c r="A23" s="62" t="s">
        <v>137</v>
      </c>
      <c r="B23" s="64" t="s">
        <v>148</v>
      </c>
      <c r="C23" s="64" t="s">
        <v>148</v>
      </c>
      <c r="D23" s="64" t="s">
        <v>148</v>
      </c>
    </row>
    <row r="24" spans="1:4" ht="24.75" thickBot="1">
      <c r="A24" s="62" t="s">
        <v>141</v>
      </c>
      <c r="B24" s="64" t="s">
        <v>148</v>
      </c>
      <c r="C24" s="64" t="s">
        <v>148</v>
      </c>
      <c r="D24" s="64" t="s">
        <v>148</v>
      </c>
    </row>
    <row r="25" spans="1:4" ht="24">
      <c r="A25" s="63" t="s">
        <v>143</v>
      </c>
      <c r="B25" s="64" t="s">
        <v>148</v>
      </c>
      <c r="C25" s="64" t="s">
        <v>148</v>
      </c>
      <c r="D25" s="64" t="s">
        <v>148</v>
      </c>
    </row>
    <row r="26" spans="1:4" ht="126" customHeight="1">
      <c r="A26" s="118" t="s">
        <v>145</v>
      </c>
      <c r="B26" s="118"/>
      <c r="C26" s="118"/>
      <c r="D26" s="118"/>
    </row>
  </sheetData>
  <sheetProtection/>
  <mergeCells count="11">
    <mergeCell ref="B3:D3"/>
    <mergeCell ref="B4:D4"/>
    <mergeCell ref="B1:D1"/>
    <mergeCell ref="A26:D26"/>
    <mergeCell ref="A9:D9"/>
    <mergeCell ref="C7:C8"/>
    <mergeCell ref="D7:D8"/>
    <mergeCell ref="B7:B8"/>
    <mergeCell ref="A7:A8"/>
    <mergeCell ref="A6:D6"/>
    <mergeCell ref="B2:D2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42" t="s">
        <v>36</v>
      </c>
      <c r="C2" s="138" t="s">
        <v>146</v>
      </c>
      <c r="D2" s="139"/>
      <c r="E2" s="139"/>
      <c r="F2" s="139"/>
      <c r="G2" s="139"/>
      <c r="H2" s="139"/>
      <c r="I2" s="140"/>
    </row>
    <row r="3" spans="2:9" ht="15.75" thickBot="1">
      <c r="B3" s="33" t="s">
        <v>37</v>
      </c>
      <c r="C3" s="138">
        <v>5032001366</v>
      </c>
      <c r="D3" s="139"/>
      <c r="E3" s="139"/>
      <c r="F3" s="139"/>
      <c r="G3" s="139"/>
      <c r="H3" s="139"/>
      <c r="I3" s="140"/>
    </row>
    <row r="4" spans="2:9" ht="15.75" thickBot="1">
      <c r="B4" s="33" t="s">
        <v>38</v>
      </c>
      <c r="C4" s="138">
        <v>503201001</v>
      </c>
      <c r="D4" s="139"/>
      <c r="E4" s="139"/>
      <c r="F4" s="139"/>
      <c r="G4" s="139"/>
      <c r="H4" s="139"/>
      <c r="I4" s="140"/>
    </row>
    <row r="5" spans="2:9" ht="15.75" thickBot="1">
      <c r="B5" s="33" t="s">
        <v>39</v>
      </c>
      <c r="C5" s="138" t="s">
        <v>147</v>
      </c>
      <c r="D5" s="139"/>
      <c r="E5" s="139"/>
      <c r="F5" s="139"/>
      <c r="G5" s="139"/>
      <c r="H5" s="139"/>
      <c r="I5" s="140"/>
    </row>
    <row r="11" spans="2:13" ht="15">
      <c r="B11" s="136" t="s">
        <v>150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4:15" ht="15">
      <c r="N12" s="135" t="s">
        <v>83</v>
      </c>
      <c r="O12" s="135"/>
    </row>
    <row r="13" spans="2:15" ht="15">
      <c r="B13" s="129" t="s">
        <v>84</v>
      </c>
      <c r="C13" s="132" t="s">
        <v>85</v>
      </c>
      <c r="D13" s="133" t="s">
        <v>86</v>
      </c>
      <c r="E13" s="133"/>
      <c r="F13" s="133"/>
      <c r="G13" s="133"/>
      <c r="H13" s="133"/>
      <c r="I13" s="133"/>
      <c r="J13" s="133"/>
      <c r="K13" s="133"/>
      <c r="L13" s="133"/>
      <c r="M13" s="134"/>
      <c r="N13" s="132" t="s">
        <v>69</v>
      </c>
      <c r="O13" s="132"/>
    </row>
    <row r="14" spans="2:15" ht="15">
      <c r="B14" s="130"/>
      <c r="C14" s="132"/>
      <c r="D14" s="133" t="s">
        <v>87</v>
      </c>
      <c r="E14" s="133"/>
      <c r="F14" s="133"/>
      <c r="G14" s="133"/>
      <c r="H14" s="133"/>
      <c r="I14" s="133" t="s">
        <v>88</v>
      </c>
      <c r="J14" s="133"/>
      <c r="K14" s="133"/>
      <c r="L14" s="133"/>
      <c r="M14" s="134"/>
      <c r="N14" s="132"/>
      <c r="O14" s="132"/>
    </row>
    <row r="15" spans="2:15" ht="15.75" thickBot="1">
      <c r="B15" s="131"/>
      <c r="C15" s="129"/>
      <c r="D15" s="43" t="s">
        <v>89</v>
      </c>
      <c r="E15" s="43" t="s">
        <v>90</v>
      </c>
      <c r="F15" s="43" t="s">
        <v>91</v>
      </c>
      <c r="G15" s="43" t="s">
        <v>92</v>
      </c>
      <c r="H15" s="43" t="s">
        <v>93</v>
      </c>
      <c r="I15" s="43" t="s">
        <v>89</v>
      </c>
      <c r="J15" s="43" t="s">
        <v>90</v>
      </c>
      <c r="K15" s="43" t="s">
        <v>91</v>
      </c>
      <c r="L15" s="43" t="s">
        <v>92</v>
      </c>
      <c r="M15" s="44" t="s">
        <v>93</v>
      </c>
      <c r="N15" s="132"/>
      <c r="O15" s="132"/>
    </row>
    <row r="16" spans="2:15" ht="15.75" thickBot="1">
      <c r="B16" s="45" t="s">
        <v>89</v>
      </c>
      <c r="C16" s="46" t="s">
        <v>148</v>
      </c>
      <c r="D16" s="46" t="s">
        <v>148</v>
      </c>
      <c r="E16" s="46" t="s">
        <v>148</v>
      </c>
      <c r="F16" s="46" t="s">
        <v>148</v>
      </c>
      <c r="G16" s="46" t="s">
        <v>148</v>
      </c>
      <c r="H16" s="46" t="s">
        <v>148</v>
      </c>
      <c r="I16" s="46" t="s">
        <v>148</v>
      </c>
      <c r="J16" s="46" t="s">
        <v>148</v>
      </c>
      <c r="K16" s="46" t="s">
        <v>148</v>
      </c>
      <c r="L16" s="46" t="s">
        <v>148</v>
      </c>
      <c r="M16" s="46" t="s">
        <v>148</v>
      </c>
      <c r="N16" s="46" t="s">
        <v>148</v>
      </c>
      <c r="O16" s="46" t="s">
        <v>148</v>
      </c>
    </row>
    <row r="17" spans="2:15" ht="15.75" thickBot="1">
      <c r="B17" s="40" t="s">
        <v>71</v>
      </c>
      <c r="C17" s="46" t="s">
        <v>148</v>
      </c>
      <c r="D17" s="46" t="s">
        <v>148</v>
      </c>
      <c r="E17" s="46" t="s">
        <v>148</v>
      </c>
      <c r="F17" s="46" t="s">
        <v>148</v>
      </c>
      <c r="G17" s="46" t="s">
        <v>148</v>
      </c>
      <c r="H17" s="46" t="s">
        <v>148</v>
      </c>
      <c r="I17" s="46" t="s">
        <v>148</v>
      </c>
      <c r="J17" s="46" t="s">
        <v>148</v>
      </c>
      <c r="K17" s="46" t="s">
        <v>148</v>
      </c>
      <c r="L17" s="46" t="s">
        <v>148</v>
      </c>
      <c r="M17" s="46" t="s">
        <v>148</v>
      </c>
      <c r="N17" s="46" t="s">
        <v>148</v>
      </c>
      <c r="O17" s="46" t="s">
        <v>148</v>
      </c>
    </row>
    <row r="18" spans="2:15" ht="15.75" thickBot="1">
      <c r="B18" s="40" t="s">
        <v>94</v>
      </c>
      <c r="C18" s="46" t="s">
        <v>148</v>
      </c>
      <c r="D18" s="46" t="s">
        <v>148</v>
      </c>
      <c r="E18" s="46" t="s">
        <v>148</v>
      </c>
      <c r="F18" s="46" t="s">
        <v>148</v>
      </c>
      <c r="G18" s="46" t="s">
        <v>148</v>
      </c>
      <c r="H18" s="46" t="s">
        <v>148</v>
      </c>
      <c r="I18" s="46" t="s">
        <v>148</v>
      </c>
      <c r="J18" s="46" t="s">
        <v>148</v>
      </c>
      <c r="K18" s="46" t="s">
        <v>148</v>
      </c>
      <c r="L18" s="46" t="s">
        <v>148</v>
      </c>
      <c r="M18" s="46" t="s">
        <v>148</v>
      </c>
      <c r="N18" s="46" t="s">
        <v>148</v>
      </c>
      <c r="O18" s="46" t="s">
        <v>148</v>
      </c>
    </row>
    <row r="19" spans="2:15" ht="15">
      <c r="B19" s="40" t="s">
        <v>73</v>
      </c>
      <c r="C19" s="46" t="s">
        <v>148</v>
      </c>
      <c r="D19" s="46" t="s">
        <v>148</v>
      </c>
      <c r="E19" s="46" t="s">
        <v>148</v>
      </c>
      <c r="F19" s="46" t="s">
        <v>148</v>
      </c>
      <c r="G19" s="46" t="s">
        <v>148</v>
      </c>
      <c r="H19" s="46" t="s">
        <v>148</v>
      </c>
      <c r="I19" s="46" t="s">
        <v>148</v>
      </c>
      <c r="J19" s="46" t="s">
        <v>148</v>
      </c>
      <c r="K19" s="46" t="s">
        <v>148</v>
      </c>
      <c r="L19" s="46" t="s">
        <v>148</v>
      </c>
      <c r="M19" s="46" t="s">
        <v>148</v>
      </c>
      <c r="N19" s="46" t="s">
        <v>148</v>
      </c>
      <c r="O19" s="46" t="s">
        <v>148</v>
      </c>
    </row>
  </sheetData>
  <sheetProtection/>
  <mergeCells count="12">
    <mergeCell ref="N12:O12"/>
    <mergeCell ref="B11:M11"/>
    <mergeCell ref="C2:I2"/>
    <mergeCell ref="C3:I3"/>
    <mergeCell ref="C4:I4"/>
    <mergeCell ref="C5:I5"/>
    <mergeCell ref="B13:B15"/>
    <mergeCell ref="C13:C15"/>
    <mergeCell ref="D13:M13"/>
    <mergeCell ref="N13:O15"/>
    <mergeCell ref="D14:H14"/>
    <mergeCell ref="I14:M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B14" sqref="B14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94" t="s">
        <v>127</v>
      </c>
      <c r="C3" s="95"/>
    </row>
    <row r="4" spans="2:3" ht="74.25" customHeight="1">
      <c r="B4" s="95"/>
      <c r="C4" s="95"/>
    </row>
    <row r="5" spans="2:3" ht="15">
      <c r="B5" s="24" t="s">
        <v>36</v>
      </c>
      <c r="C5" s="65" t="s">
        <v>146</v>
      </c>
    </row>
    <row r="6" spans="2:3" ht="15">
      <c r="B6" s="24" t="s">
        <v>37</v>
      </c>
      <c r="C6" s="65">
        <v>5032001366</v>
      </c>
    </row>
    <row r="7" spans="2:3" ht="15">
      <c r="B7" s="24" t="s">
        <v>38</v>
      </c>
      <c r="C7" s="65">
        <v>503201001</v>
      </c>
    </row>
    <row r="8" spans="2:3" ht="30">
      <c r="B8" s="24" t="s">
        <v>39</v>
      </c>
      <c r="C8" s="69" t="s">
        <v>147</v>
      </c>
    </row>
    <row r="10" spans="2:3" ht="15">
      <c r="B10" s="25" t="s">
        <v>17</v>
      </c>
      <c r="C10" s="26" t="s">
        <v>1</v>
      </c>
    </row>
    <row r="11" spans="2:3" ht="45">
      <c r="B11" s="3" t="s">
        <v>29</v>
      </c>
      <c r="C11" s="27">
        <v>3</v>
      </c>
    </row>
    <row r="12" spans="2:3" ht="45">
      <c r="B12" s="3" t="s">
        <v>30</v>
      </c>
      <c r="C12" s="74" t="s">
        <v>148</v>
      </c>
    </row>
    <row r="13" spans="2:3" ht="60">
      <c r="B13" s="3" t="s">
        <v>31</v>
      </c>
      <c r="C13" s="74" t="s">
        <v>148</v>
      </c>
    </row>
    <row r="14" spans="2:3" ht="52.5" customHeight="1">
      <c r="B14" s="31" t="s">
        <v>129</v>
      </c>
      <c r="C14" s="74" t="s">
        <v>148</v>
      </c>
    </row>
    <row r="17" spans="2:3" ht="15">
      <c r="B17" s="77" t="s">
        <v>128</v>
      </c>
      <c r="C17" s="77"/>
    </row>
    <row r="18" spans="2:3" ht="60" customHeight="1">
      <c r="B18" s="77" t="s">
        <v>130</v>
      </c>
      <c r="C18" s="77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konstantinova</cp:lastModifiedBy>
  <cp:lastPrinted>2010-03-18T10:54:55Z</cp:lastPrinted>
  <dcterms:created xsi:type="dcterms:W3CDTF">2010-02-17T08:51:56Z</dcterms:created>
  <dcterms:modified xsi:type="dcterms:W3CDTF">2011-02-28T08:41:15Z</dcterms:modified>
  <cp:category/>
  <cp:version/>
  <cp:contentType/>
  <cp:contentStatus/>
</cp:coreProperties>
</file>